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<sst xmlns="http://schemas.openxmlformats.org/spreadsheetml/2006/main" count="27" uniqueCount="27">
  <si>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</si>
  <si>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EMM031</t>
  </si>
  <si>
    <t xml:space="preserve">Ud</t>
  </si>
  <si>
    <t xml:space="preserve">Porta-pilar com apoio fixo.</t>
  </si>
  <si>
    <r>
      <rPr>
        <sz val="8.25"/>
        <color rgb="FF000000"/>
        <rFont val="Arial"/>
        <family val="2"/>
      </rPr>
      <t xml:space="preserve">Porta-pilar em U para pilar circular, TYP M M51 "ROTHOBLAAS", de aço S235JR (Fe360), com protecção Z275 face à corrosão HOT DIP, de 100 mm de diâmetro mm na zona a conectar com o pilar, perno de 20 mm de diâmetro e 200 mm de comprimento na conexão inferior; formando um apoio fixo de 130 mm de altura para pilar de madeira, e fixado ao pilar com 60 parafusos autoperfurantes para madeira, HBS "ROTHOBLAAS", de 3,5 mm de diâmetro e 40 mm de comprimento, de aço galvanizado com revestimento de crómio.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</si>
  <si>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</si>
  <si>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</si>
  <si>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</si>
  <si>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</si>
  <si>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</si>
  <si>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</si>
  <si>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mt07emr012Dinaf</t>
  </si>
  <si>
    <t xml:space="preserve">Ud</t>
  </si>
  <si>
    <t xml:space="preserve">Porta-pilar em U para pilar circular, TYP M M51 "ROTHOBLAAS", de aço EN 10025 S235JR, com protecção Z275 face à corrosão HOT DIP, de 100 mm de diâmetro mm na zona a conectar com o pilar, perno de 20 mm de diâmetro e 200 mm de comprimento, para embutir no betão fresco e 3 mm de espessura; para execução de apoio fixo em pilar de madeira, de 130 mm de altura.</t>
  </si>
  <si>
    <t xml:space="preserve">mt07emr113yc</t>
  </si>
  <si>
    <t xml:space="preserve">Ud</t>
  </si>
  <si>
    <t xml:space="preserve">Parafuso autoperfurante para madeira, HBS "ROTHOBLAAS", de 3,5 mm de diâmetro e 40 mm de comprimento, de aço galvanizado com revestimento de crómio.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</si>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</sst>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0.68" customWidth="1"/>
    <col min="4" max="4" width="3.57" customWidth="1"/>
    <col min="5" max="5" width="79.0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24.64</v>
      </c>
      <c r="H9" s="13">
        <f ca="1">ROUND(INDIRECT(ADDRESS(ROW()+(0), COLUMN()+(-2), 1))*INDIRECT(ADDRESS(ROW()+(0), COLUMN()+(-1), 1)), 2)</f>
        <v>24.64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0.05</v>
      </c>
      <c r="H10" s="17">
        <f ca="1">ROUND(INDIRECT(ADDRESS(ROW()+(0), COLUMN()+(-2), 1))*INDIRECT(ADDRESS(ROW()+(0), COLUMN()+(-1), 1)), 2)</f>
        <v>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0.271</v>
      </c>
      <c r="G11" s="17">
        <v>23.64</v>
      </c>
      <c r="H11" s="17">
        <f ca="1">ROUND(INDIRECT(ADDRESS(ROW()+(0), COLUMN()+(-2), 1))*INDIRECT(ADDRESS(ROW()+(0), COLUMN()+(-1), 1)), 2)</f>
        <v>6.41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0.271</v>
      </c>
      <c r="G12" s="21">
        <v>23.07</v>
      </c>
      <c r="H12" s="21">
        <f ca="1">ROUND(INDIRECT(ADDRESS(ROW()+(0), COLUMN()+(-2), 1))*INDIRECT(ADDRESS(ROW()+(0), COLUMN()+(-1), 1)), 2)</f>
        <v>6.25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40.3</v>
      </c>
      <c r="H13" s="24">
        <f ca="1">ROUND(INDIRECT(ADDRESS(ROW()+(0), COLUMN()+(-2), 1))*INDIRECT(ADDRESS(ROW()+(0), COLUMN()+(-1), 1))/100, 2)</f>
        <v>0.81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41.11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