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<sst xmlns="http://schemas.openxmlformats.org/spreadsheetml/2006/main" count="33" uniqueCount="33">
  <si>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</si>
  <si>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EMM030</t>
  </si>
  <si>
    <t xml:space="preserve">Ud</t>
  </si>
  <si>
    <t xml:space="preserve">Porta-pilar com apoio articulado.</t>
  </si>
  <si>
    <r>
      <rPr>
        <sz val="8.25"/>
        <color rgb="FF000000"/>
        <rFont val="Arial"/>
        <family val="2"/>
      </rPr>
      <t xml:space="preserve">Porta-pilar inclinável, gama TYP S S40 "ROTHOBLAAS", de aço S235JR (Fe360), com protecção Z275 face à corrosão HOT DIP, de 71x60 mm na zona a conectar com o pilar e 100x100 mm na conexão inferior, formando um apoio articulado de 100 mm de altura para pilar de madeira, fixado à estrutura portante de betão com 60 ancoragens químicas estruturais através de perfurações, enchimento dos orifícios com injecção de resina de viniléster, livre de estireno, de dois componentes, VIN-FIX PRO "ROTHOBLAAS", e posterior inserção de varões roscados com porcas e anilhas, de aço galvanizado qualidade 5.8, segundo EN ISO 898-1, INA "ROTHOBLAAS" e fixado ao pilar com 60 parafusos autoperfurantes para madeira, HBS "ROTHOBLAAS", de 3,5 mm de diâmetro e 40 mm de comprimento, de aço galvanizado com revestimento de crómio.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</si>
  <si>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</si>
  <si>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</si>
  <si>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</si>
  <si>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</si>
  <si>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</si>
  <si>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</si>
  <si>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mt07emr010D</t>
  </si>
  <si>
    <t xml:space="preserve">Ud</t>
  </si>
  <si>
    <t xml:space="preserve">Porta-pilar inclinável, gama TYP S S40 "ROTHOBLAAS", de aço EN 10025 S235JR, com protecção Z275 face à corrosão HOT DIP, de 71x60 mm na zona a conectar com o pilar, 100x100 mm na conexão inferior e 5 mm de espessura, para execução de apoio articulado em pilar de madeira, de 100 mm de altura.</t>
  </si>
  <si>
    <t xml:space="preserve">mt07emr113yc</t>
  </si>
  <si>
    <t xml:space="preserve">Ud</t>
  </si>
  <si>
    <t xml:space="preserve">Parafuso autoperfurante para madeira, HBS "ROTHOBLAAS", de 3,5 mm de diâmetro e 40 mm de comprimento, de aço galvanizado com revestimento de crómio.</t>
  </si>
  <si>
    <t xml:space="preserve">mt26aqr020va</t>
  </si>
  <si>
    <t xml:space="preserve">Ud</t>
  </si>
  <si>
    <t xml:space="preserve">Ancoragem composta por varão roscado de aço galvanizado qualidade 5.8, segundo EN ISO 898-1, INA "ROTHOBLAAS", de 8 mm de diâmetro, e 110 mm de comprimento, porca e anilha, para fixações sobre estruturas de betão.</t>
  </si>
  <si>
    <t xml:space="preserve">mt26pmr010d</t>
  </si>
  <si>
    <t xml:space="preserve">Ud</t>
  </si>
  <si>
    <t xml:space="preserve">Cartucho de resina de viniléster, livre de estireno, de dois componentes, VIN-FIX PRO "ROTHOBLAAS", de 300 ml, para aplicações estruturais.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</si>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</sst>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2.04" customWidth="1"/>
    <col min="5" max="5" width="81.2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42.79</v>
      </c>
      <c r="H9" s="13">
        <f ca="1">ROUND(INDIRECT(ADDRESS(ROW()+(0), COLUMN()+(-2), 1))*INDIRECT(ADDRESS(ROW()+(0), COLUMN()+(-1), 1)), 2)</f>
        <v>42.79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60</v>
      </c>
      <c r="G10" s="17">
        <v>0.05</v>
      </c>
      <c r="H10" s="17">
        <f ca="1">ROUND(INDIRECT(ADDRESS(ROW()+(0), COLUMN()+(-2), 1))*INDIRECT(ADDRESS(ROW()+(0), COLUMN()+(-1), 1)), 2)</f>
        <v>3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60</v>
      </c>
      <c r="G11" s="17">
        <v>0.17</v>
      </c>
      <c r="H11" s="17">
        <f ca="1">ROUND(INDIRECT(ADDRESS(ROW()+(0), COLUMN()+(-2), 1))*INDIRECT(ADDRESS(ROW()+(0), COLUMN()+(-1), 1)), 2)</f>
        <v>10.2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1.307</v>
      </c>
      <c r="G12" s="17">
        <v>25.8</v>
      </c>
      <c r="H12" s="17">
        <f ca="1">ROUND(INDIRECT(ADDRESS(ROW()+(0), COLUMN()+(-2), 1))*INDIRECT(ADDRESS(ROW()+(0), COLUMN()+(-1), 1)), 2)</f>
        <v>33.72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0.339</v>
      </c>
      <c r="G13" s="17">
        <v>23.64</v>
      </c>
      <c r="H13" s="17">
        <f ca="1">ROUND(INDIRECT(ADDRESS(ROW()+(0), COLUMN()+(-2), 1))*INDIRECT(ADDRESS(ROW()+(0), COLUMN()+(-1), 1)), 2)</f>
        <v>8.01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0.339</v>
      </c>
      <c r="G14" s="21">
        <v>23.07</v>
      </c>
      <c r="H14" s="21">
        <f ca="1">ROUND(INDIRECT(ADDRESS(ROW()+(0), COLUMN()+(-2), 1))*INDIRECT(ADDRESS(ROW()+(0), COLUMN()+(-1), 1)), 2)</f>
        <v>7.82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105.54</v>
      </c>
      <c r="H15" s="24">
        <f ca="1">ROUND(INDIRECT(ADDRESS(ROW()+(0), COLUMN()+(-2), 1))*INDIRECT(ADDRESS(ROW()+(0), COLUMN()+(-1), 1))/100, 2)</f>
        <v>2.11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107.65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