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<sst xmlns="http://schemas.openxmlformats.org/spreadsheetml/2006/main" count="27" uniqueCount="27">
  <si>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</si>
  <si>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EML030</t>
  </si>
  <si>
    <t xml:space="preserve">m²</t>
  </si>
  <si>
    <t xml:space="preserve">Laje de estrutura leve de madeira.</t>
  </si>
  <si>
    <r>
      <rPr>
        <sz val="8.25"/>
        <color rgb="FF000000"/>
        <rFont val="Arial"/>
        <family val="2"/>
      </rPr>
      <t xml:space="preserve">Laje de estrutura leve de madeira, formada por viguetas e travamentos de madeira serrada de pinho silvestre (Pinus sylvestris) procedente do Norte e Nordeste da Europa com certificado PEFC, de 48x148 mm de secção, classe resistente C24 segundo EN 338 e EN 1912, qualidade estrutural T2 segundo INSTA 142; para classe de risco 1 segundo NP EN 335, com protecção contra agentes bióticos que corresponde com a classe de penetração NP1 segundo EN 351-1, com acabamento polido; cortados e numerados em fábrica, montados em obra com pregos, LBA ANKER "ROTHOBLAAS",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</si>
  <si>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</si>
  <si>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</si>
  <si>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</si>
  <si>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</si>
  <si>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</si>
  <si>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</si>
  <si>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mt07mee609Jza</t>
  </si>
  <si>
    <t xml:space="preserve">m³</t>
  </si>
  <si>
    <t xml:space="preserve">Conjunto de elementos estruturais para laje de estrutura leve de madeira, composto por viguetas e travamentos de madeira serrada de pinho silvestre (Pinus sylvestris) procedente do Norte e Nordeste da Europa com certificado PEFC, de 48x148 mm de secção, classe resistente C24 segundo EN 338 e EN 1912, qualidade estrutural T2 segundo INSTA 142; para classe de risco 1 segundo NP EN 335, com protecção contra agentes bióticos que corresponde com a classe de penetração NP1 segundo EN 351-1, com acabamento polido, cortados e numerados em fábrica, para montagem em obra.</t>
  </si>
  <si>
    <t xml:space="preserve">mt07emr111V</t>
  </si>
  <si>
    <t xml:space="preserve">Ud</t>
  </si>
  <si>
    <t xml:space="preserve">Prego, LBA ANKER "ROTHOBLAAS", de 6 mm de diâmetro e 100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</si>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</sst>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80.9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0.019</v>
      </c>
      <c r="F9" s="13">
        <v>1142.4</v>
      </c>
      <c r="G9" s="13">
        <f ca="1">ROUND(INDIRECT(ADDRESS(ROW()+(0), COLUMN()+(-2), 1))*INDIRECT(ADDRESS(ROW()+(0), COLUMN()+(-1), 1)), 2)</f>
        <v>21.71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0.38</v>
      </c>
      <c r="G10" s="17">
        <f ca="1">ROUND(INDIRECT(ADDRESS(ROW()+(0), COLUMN()+(-2), 1))*INDIRECT(ADDRESS(ROW()+(0), COLUMN()+(-1), 1)), 2)</f>
        <v>1.52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0.183</v>
      </c>
      <c r="F11" s="17">
        <v>23.64</v>
      </c>
      <c r="G11" s="17">
        <f ca="1">ROUND(INDIRECT(ADDRESS(ROW()+(0), COLUMN()+(-2), 1))*INDIRECT(ADDRESS(ROW()+(0), COLUMN()+(-1), 1)), 2)</f>
        <v>4.33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0.275</v>
      </c>
      <c r="F12" s="21">
        <v>23.07</v>
      </c>
      <c r="G12" s="21">
        <f ca="1">ROUND(INDIRECT(ADDRESS(ROW()+(0), COLUMN()+(-2), 1))*INDIRECT(ADDRESS(ROW()+(0), COLUMN()+(-1), 1)), 2)</f>
        <v>6.34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33.9</v>
      </c>
      <c r="G13" s="24">
        <f ca="1">ROUND(INDIRECT(ADDRESS(ROW()+(0), COLUMN()+(-2), 1))*INDIRECT(ADDRESS(ROW()+(0), COLUMN()+(-1), 1))/100, 2)</f>
        <v>0.68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34.58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