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<sst xmlns="http://schemas.openxmlformats.org/spreadsheetml/2006/main" count="42" uniqueCount="42">
  <si>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</si>
  <si>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EMT020</t>
  </si>
  <si>
    <t xml:space="preserve">m²</t>
  </si>
  <si>
    <t xml:space="preserve">Painel estrutural duplo de madeira para laje, sobre estrutura de madeira.</t>
  </si>
  <si>
    <r>
      <rPr>
        <sz val="8.25"/>
        <color rgb="FF000000"/>
        <rFont val="Arial"/>
        <family val="2"/>
      </rPr>
      <t xml:space="preserve">Painel estrutural duplo de madeira para laje, sobre estrutura de madeira, composto por painel inferior para uso em ambiente húmido, tipo P5, segundo NP EN 312, de 2500x1250 mm e 15 mm de espessura, com bordos rectos; ripa de 60x40 mm de secção, de madeira de pinheiro-bravo (Pinus pinaster), tratada em autoclave, com classe de risco 4, segundo NP EN 335, acabamento escovado, com humidade inferior a 20% e painel superior para uso em ambiente seco, tipo P4, segundo NP EN 312, de 2400x900 mm e 30 mm de espessura, com encaixe macho-fêmea nos quatro cantos. Colocação em obra: com parafusos. O preço não inclui o isolamento térmico nem o pavimento.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</si>
  <si>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</si>
  <si>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</si>
  <si>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</si>
  <si>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</si>
  <si>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</si>
  <si>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</si>
  <si>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mt08eff040aa</t>
  </si>
  <si>
    <t xml:space="preserve">m²</t>
  </si>
  <si>
    <t xml:space="preserve">Painel estrutural de partículas de madeira para uso em ambiente húmido, tipo P5, segundo NP EN 312, de 2500x1250 mm e 15 mm de espessura, com bordos rectos, Euroclasse D-s2, d0 de reacção ao fogo, segundo NP EN 13501-1, classe E1 em emissão de formaldeído, segundo NP EN 13986.</t>
  </si>
  <si>
    <t xml:space="preserve">mt07emr118kb</t>
  </si>
  <si>
    <t xml:space="preserve">Ud</t>
  </si>
  <si>
    <t xml:space="preserve">Parafuso de cabeça escareada, de 6 mm de diâmetro e 80 mm de comprimento, de aço com carbono, com tratamento superficial à base de resina epóxi, para classes de serviço 1, 2 e 3 segundo NP EN 1995-1-1.</t>
  </si>
  <si>
    <t xml:space="preserve">mt18mva015d</t>
  </si>
  <si>
    <t xml:space="preserve">m</t>
  </si>
  <si>
    <t xml:space="preserve">Ripa de 60x40 mm de secção, de madeira de pinheiro-bravo (Pinus pinaster), tratada em autoclave, com classe de risco 4, segundo NP EN 335, acabamento escovado, com humidade inferior a 20%.</t>
  </si>
  <si>
    <t xml:space="preserve">mt08eff020o</t>
  </si>
  <si>
    <t xml:space="preserve">m²</t>
  </si>
  <si>
    <t xml:space="preserve">Painel estrutural de partículas de madeira para uso em ambiente seco, tipo P4, segundo NP EN 312, de 2400x900 mm e 30 mm de espessura, com encaixe macho-fêmea nos quatro cantos, Euroclasse D-s2, d0 de reacção ao fogo, segundo NP EN 13501-1, classe E1 em emissão de formaldeído, segundo NP EN 13986.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</si>
  <si>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</si>
  <si>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</si>
  <si>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</si>
  <si>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</si>
  <si>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</si>
  <si>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</si>
  <si>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</si>
  <si>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</si>
  <si>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</si>
  <si>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</si>
  <si>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</si>
  <si>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</si>
  <si>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</si>
  <si>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</si>
  <si>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</si>
  <si>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Painéis  à  base  de  madeira  para  uso  na  construção  —  Características,  avaliação  da  conformidade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</si>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</sst>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36" customWidth="1"/>
    <col min="4" max="4" width="2.21" customWidth="1"/>
    <col min="5" max="5" width="72.93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7.52</v>
      </c>
      <c r="J9" s="13">
        <f ca="1">ROUND(INDIRECT(ADDRESS(ROW()+(0), COLUMN()+(-3), 1))*INDIRECT(ADDRESS(ROW()+(0), COLUMN()+(-1), 1)), 2)</f>
        <v>7.9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26</v>
      </c>
      <c r="H10" s="16"/>
      <c r="I10" s="17">
        <v>0.37</v>
      </c>
      <c r="J10" s="17">
        <f ca="1">ROUND(INDIRECT(ADDRESS(ROW()+(0), COLUMN()+(-3), 1))*INDIRECT(ADDRESS(ROW()+(0), COLUMN()+(-1), 1)), 2)</f>
        <v>9.62</v>
      </c>
      <c r="K10" s="17"/>
    </row>
    <row r="11" spans="1:11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2.5</v>
      </c>
      <c r="H11" s="16"/>
      <c r="I11" s="17">
        <v>2.55</v>
      </c>
      <c r="J11" s="17">
        <f ca="1">ROUND(INDIRECT(ADDRESS(ROW()+(0), COLUMN()+(-3), 1))*INDIRECT(ADDRESS(ROW()+(0), COLUMN()+(-1), 1)), 2)</f>
        <v>6.38</v>
      </c>
      <c r="K11" s="17"/>
    </row>
    <row r="12" spans="1:11" ht="45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1.05</v>
      </c>
      <c r="H12" s="16"/>
      <c r="I12" s="17">
        <v>22.16</v>
      </c>
      <c r="J12" s="17">
        <f ca="1">ROUND(INDIRECT(ADDRESS(ROW()+(0), COLUMN()+(-3), 1))*INDIRECT(ADDRESS(ROW()+(0), COLUMN()+(-1), 1)), 2)</f>
        <v>23.27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0.319</v>
      </c>
      <c r="H13" s="16"/>
      <c r="I13" s="17">
        <v>23.64</v>
      </c>
      <c r="J13" s="17">
        <f ca="1">ROUND(INDIRECT(ADDRESS(ROW()+(0), COLUMN()+(-3), 1))*INDIRECT(ADDRESS(ROW()+(0), COLUMN()+(-1), 1)), 2)</f>
        <v>7.54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0.319</v>
      </c>
      <c r="H14" s="20"/>
      <c r="I14" s="21">
        <v>23.07</v>
      </c>
      <c r="J14" s="21">
        <f ca="1">ROUND(INDIRECT(ADDRESS(ROW()+(0), COLUMN()+(-3), 1))*INDIRECT(ADDRESS(ROW()+(0), COLUMN()+(-1), 1)), 2)</f>
        <v>7.36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62.07</v>
      </c>
      <c r="J15" s="24">
        <f ca="1">ROUND(INDIRECT(ADDRESS(ROW()+(0), COLUMN()+(-3), 1))*INDIRECT(ADDRESS(ROW()+(0), COLUMN()+(-1), 1))/100, 2)</f>
        <v>1.24</v>
      </c>
      <c r="K15" s="24"/>
    </row>
    <row r="16" spans="1:11" ht="13.50" thickBot="1" customHeight="1">
      <c r="A16" s="25"/>
      <c r="B16" s="25"/>
      <c r="C16" s="26"/>
      <c r="D16" s="26"/>
      <c r="E16" s="26"/>
      <c r="F16" s="26"/>
      <c r="G16" s="27"/>
      <c r="H16" s="27"/>
      <c r="I16" s="28" t="s">
        <v>31</v>
      </c>
      <c r="J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63.31</v>
      </c>
      <c r="K16" s="29"/>
    </row>
    <row r="19" spans="1:11" ht="13.50" thickBot="1" customHeight="1">
      <c r="A19" s="30" t="s">
        <v>32</v>
      </c>
      <c r="B19" s="30"/>
      <c r="C19" s="30"/>
      <c r="D19" s="30"/>
      <c r="E19" s="30"/>
      <c r="F19" s="30" t="s">
        <v>33</v>
      </c>
      <c r="G19" s="30"/>
      <c r="H19" s="30" t="s">
        <v>34</v>
      </c>
      <c r="I19" s="30"/>
      <c r="J19" s="30"/>
      <c r="K19" s="30" t="s">
        <v>35</v>
      </c>
    </row>
    <row r="20" spans="1:11" ht="13.50" thickBot="1" customHeight="1">
      <c r="A20" s="31" t="s">
        <v>36</v>
      </c>
      <c r="B20" s="31"/>
      <c r="C20" s="31"/>
      <c r="D20" s="31"/>
      <c r="E20" s="31"/>
      <c r="F20" s="32">
        <v>1.3112e+007</v>
      </c>
      <c r="G20" s="32"/>
      <c r="H20" s="32">
        <v>1.3112e+007</v>
      </c>
      <c r="I20" s="32"/>
      <c r="J20" s="32"/>
      <c r="K20" s="32" t="s">
        <v>37</v>
      </c>
    </row>
    <row r="21" spans="1:11" ht="24.00" thickBot="1" customHeight="1">
      <c r="A21" s="33" t="s">
        <v>38</v>
      </c>
      <c r="B21" s="33"/>
      <c r="C21" s="33"/>
      <c r="D21" s="33"/>
      <c r="E21" s="33"/>
      <c r="F21" s="34"/>
      <c r="G21" s="34"/>
      <c r="H21" s="34"/>
      <c r="I21" s="34"/>
      <c r="J21" s="34"/>
      <c r="K21" s="34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6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