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<sst xmlns="http://schemas.openxmlformats.org/spreadsheetml/2006/main" count="30" uniqueCount="30">
  <si>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</si>
  <si>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EMM020</t>
  </si>
  <si>
    <t xml:space="preserve">Ud</t>
  </si>
  <si>
    <t xml:space="preserve">Peça para ligação, resistente a esforço transverso, de extremo de viga ou vigota de madeira.</t>
  </si>
  <si>
    <r>
      <rPr>
        <sz val="8.25"/>
        <color rgb="FF000000"/>
        <rFont val="Arial"/>
        <family val="2"/>
      </rPr>
      <t xml:space="preserve">Peça metálica à vista de aço S250GD+Z com protecção Z275 face à corrosão, BSIS "ROTHOBLAAS", com 42 mm de abas interiores, de 40x110 mm na zona a conectar, fixada à estrutura portante de madeira com 60 pregos, e fixada à viga ou à vigota com 60 parafusos autoperfurantes para madeira, HBS "ROTHOBLAAS", de 3,5 mm de diâmetro e 40 mm de comprimento, de aço galvanizado com revestimento de crómio; para ligação, resistente a esforço transverso, de extremo de viga ou vigota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</si>
  <si>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</si>
  <si>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</si>
  <si>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</si>
  <si>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</si>
  <si>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</si>
  <si>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</si>
  <si>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mt07emr020ca1Ov</t>
  </si>
  <si>
    <t xml:space="preserve">Ud</t>
  </si>
  <si>
    <t xml:space="preserve">Peça metálica à vista de aço EN 10346 S250GD+Z com protecção Z275 face à corrosão, BSIS "ROTHOBLAAS", com 42 mm de abas interiores, de 40x110 mm na zona a conectar e 2 mm de espessura, de 42 mm de apoio superior e 80 mm de apoio inferior.</t>
  </si>
  <si>
    <t xml:space="preserve">mt07emr113yc</t>
  </si>
  <si>
    <t xml:space="preserve">Ud</t>
  </si>
  <si>
    <t xml:space="preserve">Parafuso autoperfurante para madeira, HBS "ROTHOBLAAS", de 3,5 mm de diâmetro e 40 mm de comprimento, de aço galvanizado com revestimento de crómio.</t>
  </si>
  <si>
    <t xml:space="preserve">mt07emr111K</t>
  </si>
  <si>
    <t xml:space="preserve">Ud</t>
  </si>
  <si>
    <t xml:space="preserve">Prego, LBA ANKER "ROTHOBLAAS", de 4 mm de diâmetro e 40 mm de comprimento, de aço galvanizado de alta aderência.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</si>
  <si>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</si>
  <si>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</si>
  <si>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</si>
  <si>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</si>
  <si>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</si>
  <si>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</si>
  <si>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</si>
  <si>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</si>
  <si>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0,50€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</si>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</sst>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87" customWidth="1"/>
    <col min="4" max="4" width="3.57" customWidth="1"/>
    <col min="5" max="5" width="77.8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5.62</v>
      </c>
      <c r="H9" s="13">
        <f ca="1">ROUND(INDIRECT(ADDRESS(ROW()+(0), COLUMN()+(-2), 1))*INDIRECT(ADDRESS(ROW()+(0), COLUMN()+(-1), 1)), 2)</f>
        <v>5.62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60</v>
      </c>
      <c r="G10" s="17">
        <v>0.05</v>
      </c>
      <c r="H10" s="17">
        <f ca="1">ROUND(INDIRECT(ADDRESS(ROW()+(0), COLUMN()+(-2), 1))*INDIRECT(ADDRESS(ROW()+(0), COLUMN()+(-1), 1)), 2)</f>
        <v>3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60</v>
      </c>
      <c r="G11" s="17">
        <v>0.08</v>
      </c>
      <c r="H11" s="17">
        <f ca="1">ROUND(INDIRECT(ADDRESS(ROW()+(0), COLUMN()+(-2), 1))*INDIRECT(ADDRESS(ROW()+(0), COLUMN()+(-1), 1)), 2)</f>
        <v>4.8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0.302</v>
      </c>
      <c r="G12" s="17">
        <v>25.68</v>
      </c>
      <c r="H12" s="17">
        <f ca="1">ROUND(INDIRECT(ADDRESS(ROW()+(0), COLUMN()+(-2), 1))*INDIRECT(ADDRESS(ROW()+(0), COLUMN()+(-1), 1)), 2)</f>
        <v>7.76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0.124</v>
      </c>
      <c r="G13" s="21">
        <v>25.06</v>
      </c>
      <c r="H13" s="21">
        <f ca="1">ROUND(INDIRECT(ADDRESS(ROW()+(0), COLUMN()+(-2), 1))*INDIRECT(ADDRESS(ROW()+(0), COLUMN()+(-1), 1)), 2)</f>
        <v>3.11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24.29</v>
      </c>
      <c r="H14" s="24">
        <f ca="1">ROUND(INDIRECT(ADDRESS(ROW()+(0), COLUMN()+(-2), 1))*INDIRECT(ADDRESS(ROW()+(0), COLUMN()+(-1), 1))/100, 2)</f>
        <v>0.49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24.78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