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<sst xmlns="http://schemas.openxmlformats.org/spreadsheetml/2006/main" count="36" uniqueCount="36">
  <si>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</si>
  <si>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EML100</t>
  </si>
  <si>
    <t xml:space="preserve">m</t>
  </si>
  <si>
    <t xml:space="preserve">Apoio de parede de estrutura leve de madeira, sobre fundação de betão.</t>
  </si>
  <si>
    <r>
      <rPr>
        <sz val="8.25"/>
        <color rgb="FF000000"/>
        <rFont val="Arial"/>
        <family val="2"/>
      </rPr>
      <t xml:space="preserve">Apoio de parede de estrutura leve de madeira, sobre fundação de betão, formado por: impermeabilização da fundação com membrana betuminosa adesiva, Protect 330 "ROTHOBLAAS" de 1 mm de espessura, de aplicação a frio, até 60 cm de desenvolvimento; apoio da estrutura através de dormente de 38x89 mm de secção, de madeira de pinheiro-bravo (Pinus pinaster), tratada em autoclave, com classe de risco 4, segundo NP EN 335, acabamento escovado, com humidade inferior a 20%, fixada à fundação com parafusos estruturais de aço zincado, SKR "ROTHOBLAAS"; protecção da estrutura contra a humidade por capilaridade com banda de vedação Connect Band "ROTHOBLAAS" de borracha sintética EPDM de 100 mm de largura; e impermeabilização exterior do encontro com membrana betuminosa adesiva, Ground Band "ROTHOBLAAS" de 1,5 mm de espessura, de aplicação a frio, até 40 cm de largura. O preço não inclui as estruturas leves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</si>
  <si>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</si>
  <si>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</si>
  <si>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</si>
  <si>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</si>
  <si>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</si>
  <si>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</si>
  <si>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mt14lbr020g</t>
  </si>
  <si>
    <t xml:space="preserve">m²</t>
  </si>
  <si>
    <t xml:space="preserve">Membrana betuminosa adesiva, Protect 330 "ROTHOBLAAS" de 1 mm de espessura, de aplicação a frio, temperatura de aplicação entre 0°C e 40°C, para fundações, fornecida em rolos de 33 cm de largura e 10 m de comprimento.</t>
  </si>
  <si>
    <t xml:space="preserve">mt07mee203bh</t>
  </si>
  <si>
    <t xml:space="preserve">m</t>
  </si>
  <si>
    <t xml:space="preserve">Dormente de 38x89 mm de secção, de madeira de pinheiro-bravo (Pinus pinaster), tratada em autoclave, com classe de risco 4, segundo NP EN 335, acabamento escovado, com humidade inferior a 20%.</t>
  </si>
  <si>
    <t xml:space="preserve">mt07emr100ja</t>
  </si>
  <si>
    <t xml:space="preserve">Ud</t>
  </si>
  <si>
    <t xml:space="preserve">Parafuso estrutural de aço zincado, SKR "ROTHOBLAAS", com anilha, de 7,5 mm de diâmetro e 60 mm de comprimento, de cabeça hexagonal, para aparafusar directamente sobre o furo realizado no betão.</t>
  </si>
  <si>
    <t xml:space="preserve">mt15pdr010g</t>
  </si>
  <si>
    <t xml:space="preserve">m</t>
  </si>
  <si>
    <t xml:space="preserve">Banda de vedação Connect Band "ROTHOBLAAS" de borracha sintética EPDM de 100 mm de largura, que tenha aderida a uma das suas faces duas fitas de espuma de poliuretano, intervalo de temperatura de trabalho de -30 a 100°C, fornecida em rolos de 25 m de comprimento.</t>
  </si>
  <si>
    <t xml:space="preserve">mt14lbr010l</t>
  </si>
  <si>
    <t xml:space="preserve">m²</t>
  </si>
  <si>
    <t xml:space="preserve">Membrana betuminosa adesiva, Ground Band "ROTHOBLAAS" de 1,5 mm de espessura, de aplicação a frio, temperatura de aplicação entre -4°C e 30°C, para fundações, fornecida em rolos de 100 cm de largura e 20 m de comprimento.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</si>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</sst>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37.8</v>
      </c>
      <c r="G9" s="13">
        <f ca="1">ROUND(INDIRECT(ADDRESS(ROW()+(0), COLUMN()+(-2), 1))*INDIRECT(ADDRESS(ROW()+(0), COLUMN()+(-1), 1)), 2)</f>
        <v>22.68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3.6</v>
      </c>
      <c r="G10" s="17">
        <f ca="1">ROUND(INDIRECT(ADDRESS(ROW()+(0), COLUMN()+(-2), 1))*INDIRECT(ADDRESS(ROW()+(0), COLUMN()+(-1), 1)), 2)</f>
        <v>3.6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1.22</v>
      </c>
      <c r="G11" s="17">
        <f ca="1">ROUND(INDIRECT(ADDRESS(ROW()+(0), COLUMN()+(-2), 1))*INDIRECT(ADDRESS(ROW()+(0), COLUMN()+(-1), 1)), 2)</f>
        <v>6.1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11.76</v>
      </c>
      <c r="G12" s="17">
        <f ca="1">ROUND(INDIRECT(ADDRESS(ROW()+(0), COLUMN()+(-2), 1))*INDIRECT(ADDRESS(ROW()+(0), COLUMN()+(-1), 1)), 2)</f>
        <v>11.76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</v>
      </c>
      <c r="F13" s="17">
        <v>38.65</v>
      </c>
      <c r="G13" s="17">
        <f ca="1">ROUND(INDIRECT(ADDRESS(ROW()+(0), COLUMN()+(-2), 1))*INDIRECT(ADDRESS(ROW()+(0), COLUMN()+(-1), 1)), 2)</f>
        <v>15.46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0.24</v>
      </c>
      <c r="F14" s="17">
        <v>23.64</v>
      </c>
      <c r="G14" s="17">
        <f ca="1">ROUND(INDIRECT(ADDRESS(ROW()+(0), COLUMN()+(-2), 1))*INDIRECT(ADDRESS(ROW()+(0), COLUMN()+(-1), 1)), 2)</f>
        <v>5.67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0.48</v>
      </c>
      <c r="F15" s="21">
        <v>23.07</v>
      </c>
      <c r="G15" s="21">
        <f ca="1">ROUND(INDIRECT(ADDRESS(ROW()+(0), COLUMN()+(-2), 1))*INDIRECT(ADDRESS(ROW()+(0), COLUMN()+(-1), 1)), 2)</f>
        <v>11.07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76.34</v>
      </c>
      <c r="G16" s="24">
        <f ca="1">ROUND(INDIRECT(ADDRESS(ROW()+(0), COLUMN()+(-2), 1))*INDIRECT(ADDRESS(ROW()+(0), COLUMN()+(-1), 1))/100, 2)</f>
        <v>1.53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77.87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