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<sst xmlns="http://schemas.openxmlformats.org/spreadsheetml/2006/main" count="33" uniqueCount="33">
  <si>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</si>
  <si>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NBM030</t>
  </si>
  <si>
    <t xml:space="preserve">m²</t>
  </si>
  <si>
    <t xml:space="preserve">Isolamento sonoro a sons de condução aérea e de percussão, sob pavimentos de madeira sobre ripas, com painéis de fibras de poliéster.</t>
  </si>
  <si>
    <r>
      <rPr>
        <sz val="8.25"/>
        <color rgb="FF000000"/>
        <rFont val="Arial"/>
        <family val="2"/>
      </rPr>
      <t xml:space="preserve">Isolamento sonoro a sons de condução aérea e de percussão sob pavimentos de madeira sobre ripas, com painéis de napa de poliéster, de 1350x600 mm e 40 mm de espessura, colocados sob pavimentos de madeira sobre ripas; dessolidarização perimetral com banda perimetral autocolante dessolidarizante Silent Edge "ROTHOBLAAS", de espuma de polietileno de células fechadas, de 4 mm de espessura e de 150 mm de largura, de cor cinzento; colocada sob as instalações existentes entre as ripas; e banda autocolante dessolidarizante Silent Underfloor "ROTHOBLAAS", de borracha EPDM expandida, de 4 mm de espessura e de 50 mm de largura,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</si>
  <si>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</si>
  <si>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</si>
  <si>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</si>
  <si>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</si>
  <si>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</si>
  <si>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</si>
  <si>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mt16pdr030d</t>
  </si>
  <si>
    <t xml:space="preserve">m</t>
  </si>
  <si>
    <t xml:space="preserve">Banda perimetral autocolante dessolidarizante Silent Edge "ROTHOBLAAS", de espuma de polietileno de células fechadas, de 4 mm de espessura e de 150 mm de largura, de cor cinzento.</t>
  </si>
  <si>
    <t xml:space="preserve">mt16pdr040a</t>
  </si>
  <si>
    <t xml:space="preserve">m</t>
  </si>
  <si>
    <t xml:space="preserve">Banda autocolante dessolidarizante Silent Underfloor "ROTHOBLAAS", de borracha EPDM expandida, de 4 mm de espessura e de 50 mm de largura.</t>
  </si>
  <si>
    <t xml:space="preserve">mt16npg020i</t>
  </si>
  <si>
    <t xml:space="preserve">m²</t>
  </si>
  <si>
    <t xml:space="preserve">Painel de napa de poliéster, tipo NPP, de 1350x600 mm e 40 mm de espessura, resistência térmica 1,02 m²°C/W, condutibilidade térmica 0,039 W/(m°C), Euroclasse B-s1, d0 de reacção ao fogo segundo NP EN 13501-1; com atenuação acústica de 50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</si>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</sst>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2.74</v>
      </c>
      <c r="H9" s="13">
        <f ca="1">ROUND(INDIRECT(ADDRESS(ROW()+(0), COLUMN()+(-2), 1))*INDIRECT(ADDRESS(ROW()+(0), COLUMN()+(-1), 1)), 2)</f>
        <v>2.88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2.67</v>
      </c>
      <c r="H10" s="17">
        <f ca="1">ROUND(INDIRECT(ADDRESS(ROW()+(0), COLUMN()+(-2), 1))*INDIRECT(ADDRESS(ROW()+(0), COLUMN()+(-1), 1)), 2)</f>
        <v>2.67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5.36</v>
      </c>
      <c r="H11" s="17">
        <f ca="1">ROUND(INDIRECT(ADDRESS(ROW()+(0), COLUMN()+(-2), 1))*INDIRECT(ADDRESS(ROW()+(0), COLUMN()+(-1), 1)), 2)</f>
        <v>5.63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0.8</v>
      </c>
      <c r="H12" s="17">
        <f ca="1">ROUND(INDIRECT(ADDRESS(ROW()+(0), COLUMN()+(-2), 1))*INDIRECT(ADDRESS(ROW()+(0), COLUMN()+(-1), 1)), 2)</f>
        <v>0.08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25.32</v>
      </c>
      <c r="H13" s="17">
        <f ca="1">ROUND(INDIRECT(ADDRESS(ROW()+(0), COLUMN()+(-2), 1))*INDIRECT(ADDRESS(ROW()+(0), COLUMN()+(-1), 1)), 2)</f>
        <v>2.53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</v>
      </c>
      <c r="G14" s="21">
        <v>24.04</v>
      </c>
      <c r="H14" s="21">
        <f ca="1">ROUND(INDIRECT(ADDRESS(ROW()+(0), COLUMN()+(-2), 1))*INDIRECT(ADDRESS(ROW()+(0), COLUMN()+(-1), 1)), 2)</f>
        <v>2.4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16.19</v>
      </c>
      <c r="H15" s="24">
        <f ca="1">ROUND(INDIRECT(ADDRESS(ROW()+(0), COLUMN()+(-2), 1))*INDIRECT(ADDRESS(ROW()+(0), COLUMN()+(-1), 1))/100, 2)</f>
        <v>0.32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16.51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